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<sst xmlns="http://schemas.openxmlformats.org/spreadsheetml/2006/main" count="133" uniqueCount="81">
  <si>
    <t>泸州市妇幼保健院综合楼导视系统设计服务 标识导视报价表</t>
  </si>
  <si>
    <t>序号</t>
  </si>
  <si>
    <t>项目名称</t>
  </si>
  <si>
    <t>规格：毫米（mm)</t>
  </si>
  <si>
    <t>样式示意</t>
  </si>
  <si>
    <t>材质工艺</t>
  </si>
  <si>
    <t>安装方式</t>
  </si>
  <si>
    <t>类型编号</t>
  </si>
  <si>
    <t>数量</t>
  </si>
  <si>
    <t>单位</t>
  </si>
  <si>
    <t>单价</t>
  </si>
  <si>
    <t>小计</t>
  </si>
  <si>
    <t>备注</t>
  </si>
  <si>
    <t>楼层信息索引牌（电梯厅）</t>
  </si>
  <si>
    <t>600*1800</t>
  </si>
  <si>
    <t>户外写真裱超卡板</t>
  </si>
  <si>
    <t>贴墙固定安装</t>
  </si>
  <si>
    <t>G1</t>
  </si>
  <si>
    <t>个</t>
  </si>
  <si>
    <t>最终以设计效果为制作标准
制作数量以现场实际制作数量为准</t>
  </si>
  <si>
    <t>楼层信息索引牌（楼梯间）</t>
  </si>
  <si>
    <t>600*1650</t>
  </si>
  <si>
    <t>G2</t>
  </si>
  <si>
    <t>楼层信息索引牌（电梯轿厢）</t>
  </si>
  <si>
    <t>1200*600*5</t>
  </si>
  <si>
    <t>5mm透明亚克力激光切割，激光雕刻，图文背面UV印刷，背面喷漆</t>
  </si>
  <si>
    <t>G3</t>
  </si>
  <si>
    <t>电梯编号牌及楼层号牌</t>
  </si>
  <si>
    <t>符号：80*80*10
文字：字高75*字宽（根据实际信息计算）*10</t>
  </si>
  <si>
    <t>10mm厚亚克力，激光雕刻，喷漆</t>
  </si>
  <si>
    <t>F1</t>
  </si>
  <si>
    <t>套</t>
  </si>
  <si>
    <t>450*900</t>
  </si>
  <si>
    <t>加厚不干胶贴，覆防滑膜，图文高清数码打印</t>
  </si>
  <si>
    <t>地面粘贴安装</t>
  </si>
  <si>
    <t>张</t>
  </si>
  <si>
    <t>通道分流指引牌</t>
  </si>
  <si>
    <t>600*850</t>
  </si>
  <si>
    <t>超清超透贴UV工艺</t>
  </si>
  <si>
    <t>R1</t>
  </si>
  <si>
    <t>地贴分流标识（普通）</t>
  </si>
  <si>
    <t>箭头：960*900
中间矩形：480*480</t>
  </si>
  <si>
    <t>可移车贴，高清数码打印，覆防滑膜</t>
  </si>
  <si>
    <t>M1</t>
  </si>
  <si>
    <t>平方米</t>
  </si>
  <si>
    <t>公共服务设施牌（卫生间）</t>
  </si>
  <si>
    <t>350*200*30</t>
  </si>
  <si>
    <t>1.2mm厚镀锌板，折弯造型焊接，木纹漆；1.2mm厚镀锌板，折弯造型焊接，图文丝印，烤漆；
10mm厚橘色亚克力，图文正面丝印；</t>
  </si>
  <si>
    <t>侧面固定安装</t>
  </si>
  <si>
    <t>AC1</t>
  </si>
  <si>
    <t>公共服务设施牌（电梯厅）</t>
  </si>
  <si>
    <t>350*240*30</t>
  </si>
  <si>
    <t>1.2mm厚镀锌板，折弯造型焊接，木纹漆；1.2mm厚镀锌板，折弯造型焊接，图文丝印，烤漆；
10mm厚蓝色亚克力，图文正面丝印；</t>
  </si>
  <si>
    <t>AC2</t>
  </si>
  <si>
    <t>公共服务设施牌（楼梯间）</t>
  </si>
  <si>
    <t>AC3</t>
  </si>
  <si>
    <t>公共服务设施牌（开水间）</t>
  </si>
  <si>
    <t>AC4</t>
  </si>
  <si>
    <t>门诊门牌</t>
  </si>
  <si>
    <t>280*180*14</t>
  </si>
  <si>
    <t>5mm厚透明亚克力，激光切割，图文背面丝印，背面喷漆；
5mm厚透明亚克力，图文背面UV，背面喷漆；
3mm厚透明亚克力盒子，粘贴固定。</t>
  </si>
  <si>
    <t>D1</t>
  </si>
  <si>
    <t>需要打样</t>
  </si>
  <si>
    <t xml:space="preserve">
病房门牌</t>
  </si>
  <si>
    <t>180*280*14</t>
  </si>
  <si>
    <t>D2</t>
  </si>
  <si>
    <t>普通门牌</t>
  </si>
  <si>
    <t>280*180*10</t>
  </si>
  <si>
    <t>5mm厚透明亚克力，激光切割，图文背面丝印，背面喷漆；
5mm厚透明亚克力，图文背面UV，背面喷漆；</t>
  </si>
  <si>
    <t>D3</t>
  </si>
  <si>
    <t>卫生间门牌</t>
  </si>
  <si>
    <t>D4</t>
  </si>
  <si>
    <t>病房号牌</t>
  </si>
  <si>
    <t>字高200</t>
  </si>
  <si>
    <t>10mm厚瓷白亚克力，激光雕刻打磨</t>
  </si>
  <si>
    <t>D5</t>
  </si>
  <si>
    <t>床号牌</t>
  </si>
  <si>
    <t>100*70</t>
  </si>
  <si>
    <t>高精画面，可移车贴打印，激光雕刻</t>
  </si>
  <si>
    <t>BC2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</si>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</sst>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微软雅黑"/>
      <family val="2"/>
    </font>
    <font>
      <b/>
      <sz val="10"/>
      <name val="微软雅黑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rgb="FF000000"/>
      <name val="微软雅黑"/>
      <family val="2"/>
    </font>
    <font>
      <b/>
      <sz val="20"/>
      <color theme="1"/>
      <name val="微软雅黑"/>
      <family val="2"/>
    </font>
    <font>
      <sz val="10"/>
      <color theme="1"/>
      <name val="宋体"/>
      <family val="0"/>
    </font>
    <font>
      <sz val="20"/>
      <color theme="1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48" fillId="0" borderId="0" xfId="0" applyNumberFormat="1" applyFont="1" applyAlignment="1">
      <alignment vertical="center"/>
    </xf>
    <xf numFmtId="177" fontId="48" fillId="0" borderId="0" xfId="0" applyNumberFormat="1" applyFont="1" applyAlignment="1">
      <alignment vertical="center"/>
    </xf>
    <xf numFmtId="0" fontId="49" fillId="33" borderId="10" xfId="63" applyFont="1" applyFill="1" applyBorder="1" applyAlignment="1">
      <alignment horizontal="center" vertical="center"/>
      <protection/>
    </xf>
    <xf numFmtId="0" fontId="50" fillId="33" borderId="10" xfId="63" applyFont="1" applyFill="1" applyBorder="1" applyAlignment="1">
      <alignment horizontal="center" vertical="center" wrapText="1"/>
      <protection/>
    </xf>
    <xf numFmtId="0" fontId="50" fillId="33" borderId="10" xfId="63" applyFont="1" applyFill="1" applyBorder="1" applyAlignment="1">
      <alignment horizontal="center" vertical="center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2" fillId="33" borderId="10" xfId="63" applyNumberFormat="1" applyFont="1" applyFill="1" applyBorder="1" applyAlignment="1">
      <alignment horizontal="center" vertical="center"/>
      <protection/>
    </xf>
    <xf numFmtId="177" fontId="52" fillId="33" borderId="10" xfId="63" applyNumberFormat="1" applyFont="1" applyFill="1" applyBorder="1" applyAlignment="1">
      <alignment horizontal="center" vertical="center"/>
      <protection/>
    </xf>
    <xf numFmtId="176" fontId="53" fillId="0" borderId="10" xfId="63" applyNumberFormat="1" applyFont="1" applyFill="1" applyBorder="1" applyAlignment="1">
      <alignment horizontal="center" vertical="center" wrapText="1"/>
      <protection/>
    </xf>
    <xf numFmtId="177" fontId="53" fillId="0" borderId="10" xfId="63" applyNumberFormat="1" applyFont="1" applyFill="1" applyBorder="1" applyAlignment="1">
      <alignment horizontal="center" vertical="center" wrapText="1"/>
      <protection/>
    </xf>
    <xf numFmtId="176" fontId="48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48" fillId="0" borderId="16" xfId="0" applyNumberFormat="1" applyFont="1" applyFill="1" applyBorder="1" applyAlignment="1">
      <alignment horizontal="center" vertical="center"/>
    </xf>
    <xf numFmtId="177" fontId="48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48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48" fillId="0" borderId="21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7" fontId="54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76" fontId="48" fillId="0" borderId="22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177" fontId="55" fillId="0" borderId="10" xfId="0" applyNumberFormat="1" applyFont="1" applyFill="1" applyBorder="1" applyAlignment="1">
      <alignment horizontal="center" vertical="center"/>
    </xf>
    <xf numFmtId="176" fontId="48" fillId="0" borderId="0" xfId="0" applyNumberFormat="1" applyFont="1" applyBorder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/>
    </xf>
    <xf numFmtId="176" fontId="48" fillId="0" borderId="0" xfId="0" applyNumberFormat="1" applyFont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48" fillId="0" borderId="0" xfId="0" applyNumberFormat="1" applyFont="1" applyBorder="1" applyAlignment="1">
      <alignment vertical="center"/>
    </xf>
    <xf numFmtId="177" fontId="48" fillId="0" borderId="0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</xdr:row>
      <xdr:rowOff>238125</xdr:rowOff>
    </xdr:from>
    <xdr:to>
      <xdr:col>3</xdr:col>
      <xdr:colOff>1419225</xdr:colOff>
      <xdr:row>4</xdr:row>
      <xdr:rowOff>952500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971925"/>
          <a:ext cx="1133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6</xdr:row>
      <xdr:rowOff>219075</xdr:rowOff>
    </xdr:from>
    <xdr:to>
      <xdr:col>3</xdr:col>
      <xdr:colOff>1352550</xdr:colOff>
      <xdr:row>6</xdr:row>
      <xdr:rowOff>866775</xdr:rowOff>
    </xdr:to>
    <xdr:pic>
      <xdr:nvPicPr>
        <xdr:cNvPr id="2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048375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9</xdr:row>
      <xdr:rowOff>123825</xdr:rowOff>
    </xdr:from>
    <xdr:to>
      <xdr:col>3</xdr:col>
      <xdr:colOff>1419225</xdr:colOff>
      <xdr:row>9</xdr:row>
      <xdr:rowOff>1304925</xdr:rowOff>
    </xdr:to>
    <xdr:pic>
      <xdr:nvPicPr>
        <xdr:cNvPr id="3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9324975"/>
          <a:ext cx="1209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10</xdr:row>
      <xdr:rowOff>104775</xdr:rowOff>
    </xdr:from>
    <xdr:to>
      <xdr:col>3</xdr:col>
      <xdr:colOff>1390650</xdr:colOff>
      <xdr:row>10</xdr:row>
      <xdr:rowOff>962025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10810875"/>
          <a:ext cx="1066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11</xdr:row>
      <xdr:rowOff>133350</xdr:rowOff>
    </xdr:from>
    <xdr:to>
      <xdr:col>3</xdr:col>
      <xdr:colOff>1419225</xdr:colOff>
      <xdr:row>11</xdr:row>
      <xdr:rowOff>1085850</xdr:rowOff>
    </xdr:to>
    <xdr:pic>
      <xdr:nvPicPr>
        <xdr:cNvPr id="5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81300" y="12030075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12</xdr:row>
      <xdr:rowOff>123825</xdr:rowOff>
    </xdr:from>
    <xdr:to>
      <xdr:col>3</xdr:col>
      <xdr:colOff>1304925</xdr:colOff>
      <xdr:row>12</xdr:row>
      <xdr:rowOff>885825</xdr:rowOff>
    </xdr:to>
    <xdr:pic>
      <xdr:nvPicPr>
        <xdr:cNvPr id="6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3411200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15</xdr:row>
      <xdr:rowOff>171450</xdr:rowOff>
    </xdr:from>
    <xdr:to>
      <xdr:col>3</xdr:col>
      <xdr:colOff>1257300</xdr:colOff>
      <xdr:row>15</xdr:row>
      <xdr:rowOff>1047750</xdr:rowOff>
    </xdr:to>
    <xdr:pic>
      <xdr:nvPicPr>
        <xdr:cNvPr id="7" name="Picture 1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43225" y="173926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16</xdr:row>
      <xdr:rowOff>114300</xdr:rowOff>
    </xdr:from>
    <xdr:to>
      <xdr:col>3</xdr:col>
      <xdr:colOff>1095375</xdr:colOff>
      <xdr:row>16</xdr:row>
      <xdr:rowOff>790575</xdr:rowOff>
    </xdr:to>
    <xdr:pic>
      <xdr:nvPicPr>
        <xdr:cNvPr id="8" name="Picture 1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81325" y="1844992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17</xdr:row>
      <xdr:rowOff>266700</xdr:rowOff>
    </xdr:from>
    <xdr:to>
      <xdr:col>3</xdr:col>
      <xdr:colOff>1314450</xdr:colOff>
      <xdr:row>17</xdr:row>
      <xdr:rowOff>752475</xdr:rowOff>
    </xdr:to>
    <xdr:pic>
      <xdr:nvPicPr>
        <xdr:cNvPr id="9" name="Picture 1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9650075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3</xdr:row>
      <xdr:rowOff>133350</xdr:rowOff>
    </xdr:from>
    <xdr:to>
      <xdr:col>3</xdr:col>
      <xdr:colOff>1085850</xdr:colOff>
      <xdr:row>3</xdr:row>
      <xdr:rowOff>1333500</xdr:rowOff>
    </xdr:to>
    <xdr:pic>
      <xdr:nvPicPr>
        <xdr:cNvPr id="10" name="Picture 1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24200" y="2400300"/>
          <a:ext cx="457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2</xdr:row>
      <xdr:rowOff>228600</xdr:rowOff>
    </xdr:from>
    <xdr:to>
      <xdr:col>3</xdr:col>
      <xdr:colOff>1038225</xdr:colOff>
      <xdr:row>2</xdr:row>
      <xdr:rowOff>1190625</xdr:rowOff>
    </xdr:to>
    <xdr:pic>
      <xdr:nvPicPr>
        <xdr:cNvPr id="11" name="Picture 1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62300" y="1123950"/>
          <a:ext cx="371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14</xdr:row>
      <xdr:rowOff>257175</xdr:rowOff>
    </xdr:from>
    <xdr:to>
      <xdr:col>3</xdr:col>
      <xdr:colOff>1352550</xdr:colOff>
      <xdr:row>14</xdr:row>
      <xdr:rowOff>1047750</xdr:rowOff>
    </xdr:to>
    <xdr:pic>
      <xdr:nvPicPr>
        <xdr:cNvPr id="12" name="Picture 10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09875" y="16211550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13</xdr:row>
      <xdr:rowOff>466725</xdr:rowOff>
    </xdr:from>
    <xdr:to>
      <xdr:col>3</xdr:col>
      <xdr:colOff>1200150</xdr:colOff>
      <xdr:row>13</xdr:row>
      <xdr:rowOff>1181100</xdr:rowOff>
    </xdr:to>
    <xdr:pic>
      <xdr:nvPicPr>
        <xdr:cNvPr id="13" name="Picture 10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24150" y="15011400"/>
          <a:ext cx="971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5</xdr:row>
      <xdr:rowOff>295275</xdr:rowOff>
    </xdr:from>
    <xdr:to>
      <xdr:col>3</xdr:col>
      <xdr:colOff>1152525</xdr:colOff>
      <xdr:row>5</xdr:row>
      <xdr:rowOff>800100</xdr:rowOff>
    </xdr:to>
    <xdr:pic>
      <xdr:nvPicPr>
        <xdr:cNvPr id="14" name="Picture 10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05100" y="5076825"/>
          <a:ext cx="942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8</xdr:row>
      <xdr:rowOff>371475</xdr:rowOff>
    </xdr:from>
    <xdr:to>
      <xdr:col>3</xdr:col>
      <xdr:colOff>1190625</xdr:colOff>
      <xdr:row>8</xdr:row>
      <xdr:rowOff>895350</xdr:rowOff>
    </xdr:to>
    <xdr:pic>
      <xdr:nvPicPr>
        <xdr:cNvPr id="15" name="Picture 10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57475" y="84486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7</xdr:row>
      <xdr:rowOff>219075</xdr:rowOff>
    </xdr:from>
    <xdr:to>
      <xdr:col>3</xdr:col>
      <xdr:colOff>1352550</xdr:colOff>
      <xdr:row>7</xdr:row>
      <xdr:rowOff>1000125</xdr:rowOff>
    </xdr:to>
    <xdr:pic>
      <xdr:nvPicPr>
        <xdr:cNvPr id="16" name="Picture 1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24150" y="7172325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18</xdr:row>
      <xdr:rowOff>161925</xdr:rowOff>
    </xdr:from>
    <xdr:to>
      <xdr:col>3</xdr:col>
      <xdr:colOff>1181100</xdr:colOff>
      <xdr:row>18</xdr:row>
      <xdr:rowOff>628650</xdr:rowOff>
    </xdr:to>
    <xdr:pic>
      <xdr:nvPicPr>
        <xdr:cNvPr id="17" name="Picture 1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2053590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SheetLayoutView="100" workbookViewId="0" topLeftCell="A13">
      <selection activeCell="B15" sqref="B15"/>
    </sheetView>
  </sheetViews>
  <sheetFormatPr defaultColWidth="9.28125" defaultRowHeight="15"/>
  <cols>
    <col min="1" max="1" width="6.57421875" style="5" customWidth="1"/>
    <col min="2" max="2" width="16.00390625" style="6" customWidth="1"/>
    <col min="3" max="3" width="14.8515625" style="0" customWidth="1"/>
    <col min="4" max="4" width="21.28125" style="0" customWidth="1"/>
    <col min="5" max="5" width="20.28125" style="7" customWidth="1"/>
    <col min="6" max="6" width="9.57421875" style="7" customWidth="1"/>
    <col min="7" max="7" width="6.421875" style="7" customWidth="1"/>
    <col min="8" max="8" width="6.57421875" style="0" customWidth="1"/>
    <col min="9" max="9" width="8.140625" style="0" customWidth="1"/>
    <col min="10" max="10" width="8.57421875" style="8" customWidth="1"/>
    <col min="11" max="11" width="11.00390625" style="9" customWidth="1"/>
    <col min="12" max="12" width="13.28125" style="0" customWidth="1"/>
  </cols>
  <sheetData>
    <row r="1" spans="1:12" ht="44.25" customHeight="1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48"/>
      <c r="K1" s="49"/>
      <c r="L1" s="12"/>
    </row>
    <row r="2" spans="1:12" ht="26.2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50" t="s">
        <v>10</v>
      </c>
      <c r="K2" s="51" t="s">
        <v>11</v>
      </c>
      <c r="L2" s="14" t="s">
        <v>12</v>
      </c>
    </row>
    <row r="3" spans="1:16" s="1" customFormat="1" ht="108" customHeight="1">
      <c r="A3" s="15">
        <v>1</v>
      </c>
      <c r="B3" s="16" t="s">
        <v>13</v>
      </c>
      <c r="C3" s="16" t="s">
        <v>14</v>
      </c>
      <c r="D3" s="15"/>
      <c r="E3" s="17" t="s">
        <v>15</v>
      </c>
      <c r="F3" s="16" t="s">
        <v>16</v>
      </c>
      <c r="G3" s="16" t="s">
        <v>17</v>
      </c>
      <c r="H3" s="15">
        <v>33</v>
      </c>
      <c r="I3" s="15" t="s">
        <v>18</v>
      </c>
      <c r="J3" s="52">
        <v>200</v>
      </c>
      <c r="K3" s="53">
        <f aca="true" t="shared" si="0" ref="K3:K6">J3*H3</f>
        <v>6600</v>
      </c>
      <c r="L3" s="16" t="s">
        <v>19</v>
      </c>
      <c r="N3" s="54"/>
      <c r="O3" s="55"/>
      <c r="P3" s="55"/>
    </row>
    <row r="4" spans="1:16" s="2" customFormat="1" ht="115.5" customHeight="1">
      <c r="A4" s="15">
        <v>2</v>
      </c>
      <c r="B4" s="18" t="s">
        <v>20</v>
      </c>
      <c r="C4" s="19" t="s">
        <v>21</v>
      </c>
      <c r="D4" s="19"/>
      <c r="E4" s="17" t="s">
        <v>15</v>
      </c>
      <c r="F4" s="18" t="s">
        <v>16</v>
      </c>
      <c r="G4" s="18" t="s">
        <v>22</v>
      </c>
      <c r="H4" s="15">
        <v>33</v>
      </c>
      <c r="I4" s="19" t="s">
        <v>18</v>
      </c>
      <c r="J4" s="52">
        <v>185</v>
      </c>
      <c r="K4" s="56">
        <f t="shared" si="0"/>
        <v>6105</v>
      </c>
      <c r="L4" s="18" t="s">
        <v>19</v>
      </c>
      <c r="N4" s="54"/>
      <c r="O4" s="55"/>
      <c r="P4" s="57"/>
    </row>
    <row r="5" spans="1:16" s="2" customFormat="1" ht="82.5" customHeight="1">
      <c r="A5" s="15">
        <v>3</v>
      </c>
      <c r="B5" s="18" t="s">
        <v>23</v>
      </c>
      <c r="C5" s="19" t="s">
        <v>24</v>
      </c>
      <c r="D5" s="19"/>
      <c r="E5" s="20" t="s">
        <v>25</v>
      </c>
      <c r="F5" s="18" t="s">
        <v>16</v>
      </c>
      <c r="G5" s="18" t="s">
        <v>26</v>
      </c>
      <c r="H5" s="15">
        <v>5</v>
      </c>
      <c r="I5" s="19" t="s">
        <v>18</v>
      </c>
      <c r="J5" s="58">
        <v>520</v>
      </c>
      <c r="K5" s="59">
        <f t="shared" si="0"/>
        <v>2600</v>
      </c>
      <c r="L5" s="18" t="s">
        <v>19</v>
      </c>
      <c r="N5" s="54"/>
      <c r="O5" s="55"/>
      <c r="P5" s="57"/>
    </row>
    <row r="6" spans="1:16" s="2" customFormat="1" ht="82.5" customHeight="1">
      <c r="A6" s="15">
        <v>4</v>
      </c>
      <c r="B6" s="21" t="s">
        <v>27</v>
      </c>
      <c r="C6" s="16" t="s">
        <v>28</v>
      </c>
      <c r="D6" s="16"/>
      <c r="E6" s="16" t="s">
        <v>29</v>
      </c>
      <c r="F6" s="16" t="s">
        <v>16</v>
      </c>
      <c r="G6" s="22" t="s">
        <v>30</v>
      </c>
      <c r="H6" s="23">
        <v>50</v>
      </c>
      <c r="I6" s="60" t="s">
        <v>31</v>
      </c>
      <c r="J6" s="61">
        <v>260</v>
      </c>
      <c r="K6" s="62">
        <f t="shared" si="0"/>
        <v>13000</v>
      </c>
      <c r="L6" s="18" t="s">
        <v>19</v>
      </c>
      <c r="N6" s="63"/>
      <c r="O6" s="55"/>
      <c r="P6" s="57"/>
    </row>
    <row r="7" spans="1:16" s="1" customFormat="1" ht="88.5" customHeight="1">
      <c r="A7" s="15">
        <v>5</v>
      </c>
      <c r="B7" s="24"/>
      <c r="C7" s="16" t="s">
        <v>32</v>
      </c>
      <c r="D7" s="15"/>
      <c r="E7" s="17" t="s">
        <v>33</v>
      </c>
      <c r="F7" s="16" t="s">
        <v>34</v>
      </c>
      <c r="G7" s="25"/>
      <c r="H7" s="26">
        <v>50</v>
      </c>
      <c r="I7" s="64" t="s">
        <v>35</v>
      </c>
      <c r="J7" s="65">
        <v>45</v>
      </c>
      <c r="K7" s="66">
        <f aca="true" t="shared" si="1" ref="K7:K9">J7*H7</f>
        <v>2250</v>
      </c>
      <c r="L7" s="67" t="s">
        <v>19</v>
      </c>
      <c r="N7" s="68"/>
      <c r="O7" s="55"/>
      <c r="P7" s="55"/>
    </row>
    <row r="8" spans="1:16" s="1" customFormat="1" ht="88.5" customHeight="1">
      <c r="A8" s="15">
        <v>6</v>
      </c>
      <c r="B8" s="16" t="s">
        <v>36</v>
      </c>
      <c r="C8" s="16" t="s">
        <v>37</v>
      </c>
      <c r="D8" s="16"/>
      <c r="E8" s="17" t="s">
        <v>38</v>
      </c>
      <c r="F8" s="16" t="s">
        <v>16</v>
      </c>
      <c r="G8" s="16" t="s">
        <v>39</v>
      </c>
      <c r="H8" s="16">
        <v>27</v>
      </c>
      <c r="I8" s="16" t="s">
        <v>31</v>
      </c>
      <c r="J8" s="65">
        <v>70</v>
      </c>
      <c r="K8" s="66">
        <f t="shared" si="1"/>
        <v>1890</v>
      </c>
      <c r="L8" s="18" t="s">
        <v>19</v>
      </c>
      <c r="N8" s="68"/>
      <c r="O8" s="55"/>
      <c r="P8" s="55"/>
    </row>
    <row r="9" spans="1:16" s="1" customFormat="1" ht="88.5" customHeight="1">
      <c r="A9" s="15">
        <v>7</v>
      </c>
      <c r="B9" s="16" t="s">
        <v>40</v>
      </c>
      <c r="C9" s="16" t="s">
        <v>41</v>
      </c>
      <c r="D9" s="16"/>
      <c r="E9" s="17" t="s">
        <v>42</v>
      </c>
      <c r="F9" s="16" t="s">
        <v>34</v>
      </c>
      <c r="G9" s="16" t="s">
        <v>43</v>
      </c>
      <c r="H9" s="16">
        <v>30</v>
      </c>
      <c r="I9" s="16" t="s">
        <v>44</v>
      </c>
      <c r="J9" s="65">
        <v>165</v>
      </c>
      <c r="K9" s="66">
        <f t="shared" si="1"/>
        <v>4950</v>
      </c>
      <c r="L9" s="18" t="s">
        <v>19</v>
      </c>
      <c r="N9" s="68"/>
      <c r="O9" s="55"/>
      <c r="P9" s="55"/>
    </row>
    <row r="10" spans="1:16" s="2" customFormat="1" ht="118.5" customHeight="1">
      <c r="A10" s="15">
        <v>8</v>
      </c>
      <c r="B10" s="27" t="s">
        <v>45</v>
      </c>
      <c r="C10" s="19" t="s">
        <v>46</v>
      </c>
      <c r="D10" s="19"/>
      <c r="E10" s="20" t="s">
        <v>47</v>
      </c>
      <c r="F10" s="27" t="s">
        <v>48</v>
      </c>
      <c r="G10" s="18" t="s">
        <v>49</v>
      </c>
      <c r="H10" s="19">
        <v>16</v>
      </c>
      <c r="I10" s="69" t="s">
        <v>18</v>
      </c>
      <c r="J10" s="52">
        <v>185</v>
      </c>
      <c r="K10" s="56">
        <f aca="true" t="shared" si="2" ref="K10:K19">J10*H10</f>
        <v>2960</v>
      </c>
      <c r="L10" s="67" t="s">
        <v>19</v>
      </c>
      <c r="N10" s="54"/>
      <c r="O10" s="55"/>
      <c r="P10" s="57"/>
    </row>
    <row r="11" spans="1:16" s="2" customFormat="1" ht="93.75" customHeight="1">
      <c r="A11" s="15">
        <v>9</v>
      </c>
      <c r="B11" s="27" t="s">
        <v>50</v>
      </c>
      <c r="C11" s="19" t="s">
        <v>51</v>
      </c>
      <c r="D11" s="19"/>
      <c r="E11" s="20" t="s">
        <v>52</v>
      </c>
      <c r="F11" s="27" t="s">
        <v>48</v>
      </c>
      <c r="G11" s="18" t="s">
        <v>53</v>
      </c>
      <c r="H11" s="19">
        <v>11</v>
      </c>
      <c r="I11" s="19" t="s">
        <v>18</v>
      </c>
      <c r="J11" s="52">
        <v>185</v>
      </c>
      <c r="K11" s="70">
        <f t="shared" si="2"/>
        <v>2035</v>
      </c>
      <c r="L11" s="16" t="s">
        <v>19</v>
      </c>
      <c r="N11" s="54"/>
      <c r="O11" s="55"/>
      <c r="P11" s="57"/>
    </row>
    <row r="12" spans="1:16" s="2" customFormat="1" ht="109.5" customHeight="1">
      <c r="A12" s="15">
        <v>10</v>
      </c>
      <c r="B12" s="27" t="s">
        <v>54</v>
      </c>
      <c r="C12" s="19" t="s">
        <v>51</v>
      </c>
      <c r="D12" s="19"/>
      <c r="E12" s="20" t="s">
        <v>52</v>
      </c>
      <c r="F12" s="27" t="s">
        <v>48</v>
      </c>
      <c r="G12" s="18" t="s">
        <v>55</v>
      </c>
      <c r="H12" s="19">
        <v>30</v>
      </c>
      <c r="I12" s="19" t="s">
        <v>18</v>
      </c>
      <c r="J12" s="52">
        <v>185</v>
      </c>
      <c r="K12" s="56">
        <f t="shared" si="2"/>
        <v>5550</v>
      </c>
      <c r="L12" s="16" t="s">
        <v>19</v>
      </c>
      <c r="N12" s="54"/>
      <c r="O12" s="55"/>
      <c r="P12" s="57"/>
    </row>
    <row r="13" spans="1:16" s="2" customFormat="1" ht="99" customHeight="1">
      <c r="A13" s="15">
        <v>11</v>
      </c>
      <c r="B13" s="27" t="s">
        <v>56</v>
      </c>
      <c r="C13" s="19" t="s">
        <v>51</v>
      </c>
      <c r="D13" s="19"/>
      <c r="E13" s="20" t="s">
        <v>52</v>
      </c>
      <c r="F13" s="27" t="s">
        <v>48</v>
      </c>
      <c r="G13" s="18" t="s">
        <v>57</v>
      </c>
      <c r="H13" s="19">
        <v>6</v>
      </c>
      <c r="I13" s="19" t="s">
        <v>18</v>
      </c>
      <c r="J13" s="52">
        <v>195</v>
      </c>
      <c r="K13" s="56">
        <f t="shared" si="2"/>
        <v>1170</v>
      </c>
      <c r="L13" s="16" t="s">
        <v>19</v>
      </c>
      <c r="N13" s="54"/>
      <c r="O13" s="55"/>
      <c r="P13" s="57"/>
    </row>
    <row r="14" spans="1:16" s="3" customFormat="1" ht="111" customHeight="1">
      <c r="A14" s="28">
        <v>12</v>
      </c>
      <c r="B14" s="29" t="s">
        <v>58</v>
      </c>
      <c r="C14" s="30" t="s">
        <v>59</v>
      </c>
      <c r="D14" s="31"/>
      <c r="E14" s="32" t="s">
        <v>60</v>
      </c>
      <c r="F14" s="29" t="s">
        <v>16</v>
      </c>
      <c r="G14" s="29" t="s">
        <v>61</v>
      </c>
      <c r="H14" s="28">
        <v>30</v>
      </c>
      <c r="I14" s="30" t="s">
        <v>18</v>
      </c>
      <c r="J14" s="71">
        <v>90</v>
      </c>
      <c r="K14" s="72">
        <f t="shared" si="2"/>
        <v>2700</v>
      </c>
      <c r="L14" s="73" t="s">
        <v>19</v>
      </c>
      <c r="M14" s="74" t="s">
        <v>62</v>
      </c>
      <c r="N14" s="75"/>
      <c r="O14" s="76"/>
      <c r="P14" s="77"/>
    </row>
    <row r="15" spans="1:16" s="2" customFormat="1" ht="99.75" customHeight="1">
      <c r="A15" s="15">
        <v>13</v>
      </c>
      <c r="B15" s="27" t="s">
        <v>63</v>
      </c>
      <c r="C15" s="19" t="s">
        <v>64</v>
      </c>
      <c r="D15" s="19"/>
      <c r="E15" s="20" t="s">
        <v>60</v>
      </c>
      <c r="F15" s="18" t="s">
        <v>16</v>
      </c>
      <c r="G15" s="18" t="s">
        <v>65</v>
      </c>
      <c r="H15" s="19">
        <v>95</v>
      </c>
      <c r="I15" s="19" t="s">
        <v>18</v>
      </c>
      <c r="J15" s="52">
        <v>70</v>
      </c>
      <c r="K15" s="56">
        <f t="shared" si="2"/>
        <v>6650</v>
      </c>
      <c r="L15" s="16" t="s">
        <v>19</v>
      </c>
      <c r="N15" s="54"/>
      <c r="O15" s="55"/>
      <c r="P15" s="57"/>
    </row>
    <row r="16" spans="1:16" s="3" customFormat="1" ht="87.75" customHeight="1">
      <c r="A16" s="28">
        <v>14</v>
      </c>
      <c r="B16" s="29" t="s">
        <v>66</v>
      </c>
      <c r="C16" s="29" t="s">
        <v>67</v>
      </c>
      <c r="D16" s="30"/>
      <c r="E16" s="32" t="s">
        <v>68</v>
      </c>
      <c r="F16" s="29" t="s">
        <v>16</v>
      </c>
      <c r="G16" s="29" t="s">
        <v>69</v>
      </c>
      <c r="H16" s="28">
        <v>141</v>
      </c>
      <c r="I16" s="30" t="s">
        <v>18</v>
      </c>
      <c r="J16" s="71">
        <v>70</v>
      </c>
      <c r="K16" s="72">
        <f t="shared" si="2"/>
        <v>9870</v>
      </c>
      <c r="L16" s="73" t="s">
        <v>19</v>
      </c>
      <c r="M16" s="3" t="s">
        <v>62</v>
      </c>
      <c r="N16" s="75"/>
      <c r="O16" s="76"/>
      <c r="P16" s="77"/>
    </row>
    <row r="17" spans="1:16" s="2" customFormat="1" ht="82.5" customHeight="1">
      <c r="A17" s="15">
        <v>15</v>
      </c>
      <c r="B17" s="33" t="s">
        <v>70</v>
      </c>
      <c r="C17" s="18" t="s">
        <v>67</v>
      </c>
      <c r="D17" s="34"/>
      <c r="E17" s="20" t="s">
        <v>68</v>
      </c>
      <c r="F17" s="18" t="s">
        <v>16</v>
      </c>
      <c r="G17" s="18" t="s">
        <v>71</v>
      </c>
      <c r="H17" s="19">
        <v>37</v>
      </c>
      <c r="I17" s="19" t="s">
        <v>18</v>
      </c>
      <c r="J17" s="52">
        <v>70</v>
      </c>
      <c r="K17" s="56">
        <f t="shared" si="2"/>
        <v>2590</v>
      </c>
      <c r="L17" s="16" t="s">
        <v>19</v>
      </c>
      <c r="N17" s="54"/>
      <c r="O17" s="55"/>
      <c r="P17" s="57"/>
    </row>
    <row r="18" spans="1:16" s="1" customFormat="1" ht="78" customHeight="1">
      <c r="A18" s="15">
        <v>16</v>
      </c>
      <c r="B18" s="16" t="s">
        <v>72</v>
      </c>
      <c r="C18" s="16" t="s">
        <v>73</v>
      </c>
      <c r="D18" s="35"/>
      <c r="E18" s="17" t="s">
        <v>74</v>
      </c>
      <c r="F18" s="16" t="s">
        <v>16</v>
      </c>
      <c r="G18" s="16" t="s">
        <v>75</v>
      </c>
      <c r="H18" s="15">
        <v>169</v>
      </c>
      <c r="I18" s="15" t="s">
        <v>18</v>
      </c>
      <c r="J18" s="52">
        <v>120</v>
      </c>
      <c r="K18" s="56">
        <f t="shared" si="2"/>
        <v>20280</v>
      </c>
      <c r="L18" s="16" t="s">
        <v>19</v>
      </c>
      <c r="N18" s="54"/>
      <c r="O18" s="55"/>
      <c r="P18" s="55"/>
    </row>
    <row r="19" spans="1:16" s="1" customFormat="1" ht="78" customHeight="1">
      <c r="A19" s="15">
        <v>17</v>
      </c>
      <c r="B19" s="16" t="s">
        <v>76</v>
      </c>
      <c r="C19" s="16" t="s">
        <v>77</v>
      </c>
      <c r="D19" s="36"/>
      <c r="E19" s="17" t="s">
        <v>78</v>
      </c>
      <c r="F19" s="16" t="s">
        <v>16</v>
      </c>
      <c r="G19" s="16" t="s">
        <v>79</v>
      </c>
      <c r="H19" s="16">
        <v>300</v>
      </c>
      <c r="I19" s="16" t="s">
        <v>18</v>
      </c>
      <c r="J19" s="78">
        <v>4.8</v>
      </c>
      <c r="K19" s="53">
        <f t="shared" si="2"/>
        <v>1440</v>
      </c>
      <c r="L19" s="18" t="s">
        <v>19</v>
      </c>
      <c r="N19" s="79"/>
      <c r="O19" s="55"/>
      <c r="P19" s="55"/>
    </row>
    <row r="20" spans="1:16" s="2" customFormat="1" ht="36.75" customHeight="1">
      <c r="A20" s="37" t="s">
        <v>80</v>
      </c>
      <c r="B20" s="38"/>
      <c r="C20" s="38"/>
      <c r="D20" s="38"/>
      <c r="E20" s="38"/>
      <c r="F20" s="38"/>
      <c r="G20" s="38"/>
      <c r="H20" s="38"/>
      <c r="I20" s="38"/>
      <c r="J20" s="80"/>
      <c r="K20" s="81">
        <f>SUM(K3:K19)</f>
        <v>92640</v>
      </c>
      <c r="L20" s="27"/>
      <c r="N20" s="57"/>
      <c r="O20" s="57"/>
      <c r="P20" s="57"/>
    </row>
    <row r="21" spans="1:12" ht="19.5" customHeight="1">
      <c r="A21" s="39"/>
      <c r="B21" s="40"/>
      <c r="C21" s="39"/>
      <c r="D21" s="39"/>
      <c r="E21" s="40"/>
      <c r="F21" s="40"/>
      <c r="G21" s="40"/>
      <c r="H21" s="39"/>
      <c r="I21" s="39"/>
      <c r="J21" s="82"/>
      <c r="K21" s="83"/>
      <c r="L21" s="39"/>
    </row>
    <row r="22" spans="1:12" ht="19.5" customHeight="1">
      <c r="A22" s="39"/>
      <c r="B22" s="40"/>
      <c r="C22" s="39"/>
      <c r="D22" s="39"/>
      <c r="E22" s="40"/>
      <c r="F22" s="40"/>
      <c r="G22" s="40"/>
      <c r="H22" s="39"/>
      <c r="I22" s="39"/>
      <c r="J22" s="82"/>
      <c r="K22" s="83"/>
      <c r="L22" s="39"/>
    </row>
    <row r="23" spans="1:12" ht="19.5" customHeight="1">
      <c r="A23" s="39"/>
      <c r="B23" s="40"/>
      <c r="C23" s="39"/>
      <c r="D23" s="39"/>
      <c r="E23" s="40"/>
      <c r="F23" s="40"/>
      <c r="G23" s="40"/>
      <c r="H23" s="39"/>
      <c r="I23" s="39"/>
      <c r="J23" s="82"/>
      <c r="K23" s="83"/>
      <c r="L23" s="39"/>
    </row>
    <row r="24" spans="1:12" ht="19.5" customHeight="1">
      <c r="A24" s="39"/>
      <c r="B24" s="40"/>
      <c r="C24" s="39"/>
      <c r="D24" s="39"/>
      <c r="E24" s="40"/>
      <c r="F24" s="40"/>
      <c r="G24" s="40"/>
      <c r="H24" s="39"/>
      <c r="I24" s="39"/>
      <c r="J24" s="82"/>
      <c r="K24" s="83"/>
      <c r="L24" s="39"/>
    </row>
    <row r="25" spans="1:12" ht="19.5" customHeight="1">
      <c r="A25" s="39"/>
      <c r="B25" s="40"/>
      <c r="C25" s="39"/>
      <c r="D25" s="39"/>
      <c r="E25" s="40"/>
      <c r="F25" s="40"/>
      <c r="G25" s="40"/>
      <c r="H25" s="39"/>
      <c r="I25" s="39"/>
      <c r="J25" s="82"/>
      <c r="K25" s="83"/>
      <c r="L25" s="39"/>
    </row>
    <row r="26" spans="1:12" ht="19.5" customHeight="1">
      <c r="A26" s="39"/>
      <c r="B26" s="40"/>
      <c r="C26" s="39"/>
      <c r="D26" s="39"/>
      <c r="E26" s="40"/>
      <c r="F26" s="40"/>
      <c r="G26" s="40"/>
      <c r="H26" s="39"/>
      <c r="I26" s="39"/>
      <c r="J26" s="82"/>
      <c r="K26" s="83"/>
      <c r="L26" s="39"/>
    </row>
    <row r="27" spans="1:12" ht="19.5" customHeight="1">
      <c r="A27" s="39"/>
      <c r="B27" s="40"/>
      <c r="C27" s="39"/>
      <c r="D27" s="39"/>
      <c r="E27" s="40"/>
      <c r="F27" s="40"/>
      <c r="G27" s="40"/>
      <c r="H27" s="39"/>
      <c r="I27" s="39"/>
      <c r="J27" s="82"/>
      <c r="K27" s="83"/>
      <c r="L27" s="39"/>
    </row>
    <row r="28" spans="1:12" ht="19.5" customHeight="1">
      <c r="A28" s="41"/>
      <c r="B28" s="42"/>
      <c r="C28" s="41"/>
      <c r="D28" s="41"/>
      <c r="E28" s="42"/>
      <c r="F28" s="42"/>
      <c r="G28" s="42"/>
      <c r="H28" s="41"/>
      <c r="I28" s="41"/>
      <c r="J28" s="84"/>
      <c r="K28" s="83"/>
      <c r="L28" s="39"/>
    </row>
    <row r="29" spans="1:12" ht="19.5" customHeight="1">
      <c r="A29" s="41"/>
      <c r="B29" s="42"/>
      <c r="C29" s="41"/>
      <c r="D29" s="41"/>
      <c r="E29" s="42"/>
      <c r="F29" s="42"/>
      <c r="G29" s="42"/>
      <c r="H29" s="41"/>
      <c r="I29" s="41"/>
      <c r="J29" s="84"/>
      <c r="K29" s="83"/>
      <c r="L29" s="39"/>
    </row>
    <row r="30" spans="1:12" ht="19.5" customHeight="1">
      <c r="A30" s="41"/>
      <c r="B30" s="43"/>
      <c r="C30" s="44"/>
      <c r="D30" s="44"/>
      <c r="E30" s="44"/>
      <c r="F30" s="45"/>
      <c r="G30" s="45"/>
      <c r="H30" s="45"/>
      <c r="I30" s="85"/>
      <c r="J30" s="84"/>
      <c r="K30" s="83"/>
      <c r="L30" s="39"/>
    </row>
    <row r="31" spans="1:12" ht="19.5" customHeight="1">
      <c r="A31" s="41"/>
      <c r="B31" s="42"/>
      <c r="C31" s="41"/>
      <c r="D31" s="41"/>
      <c r="E31" s="42"/>
      <c r="F31" s="42"/>
      <c r="G31" s="42"/>
      <c r="H31" s="41"/>
      <c r="I31" s="41"/>
      <c r="J31" s="84"/>
      <c r="K31" s="83"/>
      <c r="L31" s="39"/>
    </row>
    <row r="32" spans="1:12" ht="19.5" customHeight="1">
      <c r="A32" s="41"/>
      <c r="B32" s="42"/>
      <c r="C32" s="41"/>
      <c r="D32" s="41"/>
      <c r="E32" s="42"/>
      <c r="F32" s="42"/>
      <c r="G32" s="42"/>
      <c r="H32" s="41"/>
      <c r="I32" s="41"/>
      <c r="J32" s="84"/>
      <c r="K32" s="83"/>
      <c r="L32" s="39"/>
    </row>
    <row r="33" spans="1:12" ht="19.5" customHeight="1">
      <c r="A33" s="41"/>
      <c r="B33" s="42"/>
      <c r="C33" s="41"/>
      <c r="D33" s="41"/>
      <c r="E33" s="42"/>
      <c r="F33" s="42"/>
      <c r="G33" s="42"/>
      <c r="H33" s="41"/>
      <c r="I33" s="41"/>
      <c r="J33" s="84"/>
      <c r="K33" s="83"/>
      <c r="L33" s="39"/>
    </row>
    <row r="34" spans="1:12" ht="19.5" customHeight="1">
      <c r="A34" s="41"/>
      <c r="B34" s="42"/>
      <c r="C34" s="41"/>
      <c r="D34" s="41"/>
      <c r="E34" s="42"/>
      <c r="F34" s="42"/>
      <c r="G34" s="42"/>
      <c r="H34" s="41"/>
      <c r="I34" s="41"/>
      <c r="J34" s="84"/>
      <c r="K34" s="83"/>
      <c r="L34" s="39"/>
    </row>
    <row r="35" spans="1:12" ht="19.5" customHeight="1">
      <c r="A35" s="39"/>
      <c r="B35" s="40"/>
      <c r="C35" s="39"/>
      <c r="D35" s="39"/>
      <c r="E35" s="40"/>
      <c r="F35" s="40"/>
      <c r="G35" s="40"/>
      <c r="H35" s="39"/>
      <c r="I35" s="39"/>
      <c r="J35" s="82"/>
      <c r="K35" s="83"/>
      <c r="L35" s="39"/>
    </row>
    <row r="36" spans="1:12" ht="19.5" customHeight="1">
      <c r="A36" s="39"/>
      <c r="B36" s="40"/>
      <c r="C36" s="39"/>
      <c r="D36" s="39"/>
      <c r="E36" s="40"/>
      <c r="F36" s="40"/>
      <c r="G36" s="40"/>
      <c r="H36" s="39"/>
      <c r="I36" s="39"/>
      <c r="J36" s="82"/>
      <c r="K36" s="83"/>
      <c r="L36" s="39"/>
    </row>
    <row r="37" spans="1:12" ht="19.5" customHeight="1">
      <c r="A37" s="39"/>
      <c r="B37" s="40"/>
      <c r="C37" s="39"/>
      <c r="D37" s="39"/>
      <c r="E37" s="40"/>
      <c r="F37" s="40"/>
      <c r="G37" s="40"/>
      <c r="H37" s="39"/>
      <c r="I37" s="39"/>
      <c r="J37" s="82"/>
      <c r="K37" s="83"/>
      <c r="L37" s="39"/>
    </row>
    <row r="38" spans="1:12" ht="19.5" customHeight="1">
      <c r="A38" s="39"/>
      <c r="B38" s="40"/>
      <c r="C38" s="39"/>
      <c r="D38" s="39"/>
      <c r="E38" s="40"/>
      <c r="F38" s="40"/>
      <c r="G38" s="40"/>
      <c r="H38" s="39"/>
      <c r="I38" s="39"/>
      <c r="J38" s="82"/>
      <c r="K38" s="83"/>
      <c r="L38" s="39"/>
    </row>
    <row r="39" spans="1:12" ht="19.5" customHeight="1">
      <c r="A39" s="39"/>
      <c r="B39" s="40"/>
      <c r="C39" s="39"/>
      <c r="D39" s="39"/>
      <c r="E39" s="40"/>
      <c r="F39" s="40"/>
      <c r="G39" s="40"/>
      <c r="H39" s="39"/>
      <c r="I39" s="39"/>
      <c r="J39" s="82"/>
      <c r="K39" s="83"/>
      <c r="L39" s="39"/>
    </row>
    <row r="40" spans="1:12" ht="19.5" customHeight="1">
      <c r="A40" s="39"/>
      <c r="B40" s="40"/>
      <c r="C40" s="39"/>
      <c r="D40" s="39"/>
      <c r="E40" s="40"/>
      <c r="F40" s="40"/>
      <c r="G40" s="40"/>
      <c r="H40" s="39"/>
      <c r="I40" s="39"/>
      <c r="J40" s="82"/>
      <c r="K40" s="83"/>
      <c r="L40" s="39"/>
    </row>
    <row r="41" spans="1:12" ht="19.5" customHeight="1">
      <c r="A41" s="39"/>
      <c r="B41" s="40"/>
      <c r="C41" s="39"/>
      <c r="D41" s="39"/>
      <c r="E41" s="40"/>
      <c r="F41" s="40"/>
      <c r="G41" s="40"/>
      <c r="H41" s="39"/>
      <c r="I41" s="39"/>
      <c r="J41" s="82"/>
      <c r="K41" s="83"/>
      <c r="L41" s="39"/>
    </row>
    <row r="42" spans="1:12" ht="19.5" customHeight="1">
      <c r="A42" s="39"/>
      <c r="B42" s="40"/>
      <c r="C42" s="39"/>
      <c r="D42" s="39"/>
      <c r="E42" s="40"/>
      <c r="F42" s="40"/>
      <c r="G42" s="40"/>
      <c r="H42" s="39"/>
      <c r="I42" s="39"/>
      <c r="J42" s="82"/>
      <c r="K42" s="83"/>
      <c r="L42" s="39"/>
    </row>
    <row r="43" spans="1:12" ht="19.5" customHeight="1">
      <c r="A43" s="39"/>
      <c r="B43" s="40"/>
      <c r="C43" s="39"/>
      <c r="D43" s="39"/>
      <c r="E43" s="40"/>
      <c r="F43" s="40"/>
      <c r="G43" s="40"/>
      <c r="H43" s="39"/>
      <c r="I43" s="39"/>
      <c r="J43" s="82"/>
      <c r="K43" s="83"/>
      <c r="L43" s="39"/>
    </row>
    <row r="44" spans="1:12" ht="19.5" customHeight="1">
      <c r="A44" s="39"/>
      <c r="B44" s="40"/>
      <c r="C44" s="39"/>
      <c r="D44" s="39"/>
      <c r="E44" s="40"/>
      <c r="F44" s="40"/>
      <c r="G44" s="40"/>
      <c r="H44" s="39"/>
      <c r="I44" s="39"/>
      <c r="J44" s="82"/>
      <c r="K44" s="83"/>
      <c r="L44" s="39"/>
    </row>
    <row r="45" spans="1:12" ht="19.5" customHeight="1">
      <c r="A45" s="39"/>
      <c r="B45" s="40"/>
      <c r="C45" s="39"/>
      <c r="D45" s="39"/>
      <c r="E45" s="40"/>
      <c r="F45" s="40"/>
      <c r="G45" s="40"/>
      <c r="H45" s="39"/>
      <c r="I45" s="39"/>
      <c r="J45" s="82"/>
      <c r="K45" s="83"/>
      <c r="L45" s="39"/>
    </row>
    <row r="46" spans="1:12" ht="19.5" customHeight="1">
      <c r="A46" s="39"/>
      <c r="B46" s="40"/>
      <c r="C46" s="39"/>
      <c r="D46" s="39"/>
      <c r="E46" s="40"/>
      <c r="F46" s="40"/>
      <c r="G46" s="40"/>
      <c r="H46" s="39"/>
      <c r="I46" s="39"/>
      <c r="J46" s="82"/>
      <c r="K46" s="83"/>
      <c r="L46" s="39"/>
    </row>
    <row r="47" spans="1:12" ht="19.5" customHeight="1">
      <c r="A47" s="39"/>
      <c r="B47" s="40"/>
      <c r="C47" s="39"/>
      <c r="D47" s="39"/>
      <c r="E47" s="40"/>
      <c r="F47" s="40"/>
      <c r="G47" s="40"/>
      <c r="H47" s="39"/>
      <c r="I47" s="39"/>
      <c r="J47" s="82"/>
      <c r="K47" s="83"/>
      <c r="L47" s="39"/>
    </row>
    <row r="48" spans="1:12" ht="19.5" customHeight="1">
      <c r="A48" s="39"/>
      <c r="B48" s="40"/>
      <c r="C48" s="39"/>
      <c r="D48" s="39"/>
      <c r="E48" s="40"/>
      <c r="F48" s="40"/>
      <c r="G48" s="40"/>
      <c r="H48" s="39"/>
      <c r="I48" s="39"/>
      <c r="J48" s="82"/>
      <c r="K48" s="83"/>
      <c r="L48" s="39"/>
    </row>
    <row r="49" spans="1:12" ht="19.5" customHeight="1">
      <c r="A49" s="39"/>
      <c r="B49" s="40"/>
      <c r="C49" s="39"/>
      <c r="D49" s="39"/>
      <c r="E49" s="40"/>
      <c r="F49" s="40"/>
      <c r="G49" s="40"/>
      <c r="H49" s="39"/>
      <c r="I49" s="39"/>
      <c r="J49" s="82"/>
      <c r="K49" s="83"/>
      <c r="L49" s="39"/>
    </row>
    <row r="50" spans="1:12" ht="19.5" customHeight="1">
      <c r="A50" s="39"/>
      <c r="B50" s="40"/>
      <c r="C50" s="39"/>
      <c r="D50" s="39"/>
      <c r="E50" s="40"/>
      <c r="F50" s="40"/>
      <c r="G50" s="40"/>
      <c r="H50" s="39"/>
      <c r="I50" s="39"/>
      <c r="J50" s="82"/>
      <c r="K50" s="83"/>
      <c r="L50" s="39"/>
    </row>
    <row r="51" spans="1:12" ht="19.5" customHeight="1">
      <c r="A51" s="39"/>
      <c r="B51" s="40"/>
      <c r="C51" s="39"/>
      <c r="D51" s="39"/>
      <c r="E51" s="40"/>
      <c r="F51" s="40"/>
      <c r="G51" s="40"/>
      <c r="H51" s="39"/>
      <c r="I51" s="39"/>
      <c r="J51" s="82"/>
      <c r="K51" s="83"/>
      <c r="L51" s="39"/>
    </row>
    <row r="52" spans="1:12" ht="19.5" customHeight="1">
      <c r="A52" s="39"/>
      <c r="B52" s="40"/>
      <c r="C52" s="39"/>
      <c r="D52" s="39"/>
      <c r="E52" s="40"/>
      <c r="F52" s="40"/>
      <c r="G52" s="40"/>
      <c r="H52" s="39"/>
      <c r="I52" s="39"/>
      <c r="J52" s="82"/>
      <c r="K52" s="83"/>
      <c r="L52" s="39"/>
    </row>
    <row r="53" spans="1:12" ht="19.5" customHeight="1">
      <c r="A53" s="39"/>
      <c r="B53" s="40"/>
      <c r="C53" s="39"/>
      <c r="D53" s="39"/>
      <c r="E53" s="40"/>
      <c r="F53" s="40"/>
      <c r="G53" s="40"/>
      <c r="H53" s="39"/>
      <c r="I53" s="39"/>
      <c r="J53" s="82"/>
      <c r="K53" s="83"/>
      <c r="L53" s="39"/>
    </row>
    <row r="54" spans="1:12" ht="19.5" customHeight="1">
      <c r="A54" s="39"/>
      <c r="B54" s="40"/>
      <c r="C54" s="39"/>
      <c r="D54" s="39"/>
      <c r="E54" s="40"/>
      <c r="F54" s="40"/>
      <c r="G54" s="40"/>
      <c r="H54" s="39"/>
      <c r="I54" s="39"/>
      <c r="J54" s="82"/>
      <c r="K54" s="83"/>
      <c r="L54" s="39"/>
    </row>
    <row r="55" spans="1:12" ht="19.5" customHeight="1">
      <c r="A55" s="39"/>
      <c r="B55" s="40"/>
      <c r="C55" s="39"/>
      <c r="D55" s="39"/>
      <c r="E55" s="40"/>
      <c r="F55" s="40"/>
      <c r="G55" s="40"/>
      <c r="H55" s="39"/>
      <c r="I55" s="39"/>
      <c r="J55" s="82"/>
      <c r="K55" s="83"/>
      <c r="L55" s="39"/>
    </row>
    <row r="56" spans="1:12" ht="19.5" customHeight="1">
      <c r="A56" s="39"/>
      <c r="B56" s="40"/>
      <c r="C56" s="39"/>
      <c r="D56" s="39"/>
      <c r="E56" s="40"/>
      <c r="F56" s="40"/>
      <c r="G56" s="40"/>
      <c r="H56" s="39"/>
      <c r="I56" s="39"/>
      <c r="J56" s="82"/>
      <c r="K56" s="83"/>
      <c r="L56" s="39"/>
    </row>
    <row r="57" spans="1:12" s="4" customFormat="1" ht="19.5" customHeight="1">
      <c r="A57" s="39"/>
      <c r="B57" s="40"/>
      <c r="C57" s="39"/>
      <c r="D57" s="39"/>
      <c r="E57" s="40"/>
      <c r="F57" s="40"/>
      <c r="G57" s="40"/>
      <c r="H57" s="39"/>
      <c r="I57" s="39"/>
      <c r="J57" s="82"/>
      <c r="K57" s="83"/>
      <c r="L57" s="39"/>
    </row>
    <row r="58" spans="1:12" s="4" customFormat="1" ht="19.5" customHeight="1">
      <c r="A58" s="39"/>
      <c r="B58" s="40"/>
      <c r="C58" s="39"/>
      <c r="D58" s="39"/>
      <c r="E58" s="40"/>
      <c r="F58" s="40"/>
      <c r="G58" s="40"/>
      <c r="H58" s="39"/>
      <c r="I58" s="39"/>
      <c r="J58" s="82"/>
      <c r="K58" s="83"/>
      <c r="L58" s="39"/>
    </row>
    <row r="59" spans="1:12" s="4" customFormat="1" ht="19.5" customHeight="1">
      <c r="A59" s="39"/>
      <c r="B59" s="40"/>
      <c r="C59" s="39"/>
      <c r="D59" s="39"/>
      <c r="E59" s="40"/>
      <c r="F59" s="40"/>
      <c r="G59" s="40"/>
      <c r="H59" s="39"/>
      <c r="I59" s="39"/>
      <c r="J59" s="82"/>
      <c r="K59" s="83"/>
      <c r="L59" s="39"/>
    </row>
    <row r="60" spans="1:12" s="4" customFormat="1" ht="19.5" customHeight="1">
      <c r="A60" s="39"/>
      <c r="B60" s="40"/>
      <c r="C60" s="39"/>
      <c r="D60" s="39"/>
      <c r="E60" s="40"/>
      <c r="F60" s="40"/>
      <c r="G60" s="40"/>
      <c r="H60" s="39"/>
      <c r="I60" s="39"/>
      <c r="J60" s="82"/>
      <c r="K60" s="83"/>
      <c r="L60" s="39"/>
    </row>
    <row r="61" spans="1:12" s="4" customFormat="1" ht="19.5" customHeight="1">
      <c r="A61" s="46"/>
      <c r="B61" s="40"/>
      <c r="C61" s="39"/>
      <c r="D61" s="39"/>
      <c r="E61" s="40"/>
      <c r="F61" s="40"/>
      <c r="G61" s="40"/>
      <c r="H61" s="39"/>
      <c r="I61" s="39"/>
      <c r="J61" s="82"/>
      <c r="K61" s="83"/>
      <c r="L61" s="39"/>
    </row>
    <row r="62" spans="1:12" s="4" customFormat="1" ht="19.5" customHeight="1">
      <c r="A62" s="47"/>
      <c r="B62" s="40"/>
      <c r="C62" s="39"/>
      <c r="D62" s="39"/>
      <c r="E62" s="40"/>
      <c r="F62" s="40"/>
      <c r="G62" s="40"/>
      <c r="H62" s="39"/>
      <c r="I62" s="39"/>
      <c r="J62" s="82"/>
      <c r="K62" s="83"/>
      <c r="L62" s="39"/>
    </row>
    <row r="63" spans="1:12" s="4" customFormat="1" ht="19.5" customHeight="1">
      <c r="A63" s="47"/>
      <c r="B63" s="40"/>
      <c r="C63" s="39"/>
      <c r="D63" s="39"/>
      <c r="E63" s="40"/>
      <c r="F63" s="40"/>
      <c r="G63" s="40"/>
      <c r="H63" s="39"/>
      <c r="I63" s="39"/>
      <c r="J63" s="82"/>
      <c r="K63" s="83"/>
      <c r="L63" s="39"/>
    </row>
    <row r="64" spans="1:12" s="4" customFormat="1" ht="19.5" customHeight="1">
      <c r="A64" s="47"/>
      <c r="B64" s="40"/>
      <c r="C64" s="39"/>
      <c r="D64" s="39"/>
      <c r="E64" s="40"/>
      <c r="F64" s="40"/>
      <c r="G64" s="40"/>
      <c r="H64" s="39"/>
      <c r="I64" s="39"/>
      <c r="J64" s="82"/>
      <c r="K64" s="83"/>
      <c r="L64" s="39"/>
    </row>
    <row r="65" spans="1:11" s="4" customFormat="1" ht="19.5" customHeight="1">
      <c r="A65" s="86"/>
      <c r="B65" s="87"/>
      <c r="E65" s="88"/>
      <c r="F65" s="88"/>
      <c r="G65" s="88"/>
      <c r="J65" s="89"/>
      <c r="K65" s="90"/>
    </row>
    <row r="66" spans="1:11" s="4" customFormat="1" ht="19.5" customHeight="1">
      <c r="A66" s="86"/>
      <c r="B66" s="87"/>
      <c r="E66" s="88"/>
      <c r="F66" s="88"/>
      <c r="G66" s="88"/>
      <c r="J66" s="89"/>
      <c r="K66" s="90"/>
    </row>
    <row r="67" spans="1:11" s="4" customFormat="1" ht="19.5" customHeight="1">
      <c r="A67" s="86"/>
      <c r="B67" s="87"/>
      <c r="E67" s="88"/>
      <c r="F67" s="88"/>
      <c r="G67" s="88"/>
      <c r="J67" s="89"/>
      <c r="K67" s="90"/>
    </row>
  </sheetData>
  <sheetProtection/>
  <mergeCells count="3">
    <mergeCell ref="A1:L1"/>
    <mergeCell ref="A20:J20"/>
    <mergeCell ref="B6:B7"/>
  </mergeCells>
  <printOptions/>
  <pageMargins left="0.4722222222222222" right="0.275" top="0.39305555555555555" bottom="0.3541666666666667" header="0.2361111111111111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cyb09</dc:creator>
  <cp:keywords/>
  <dc:description/>
  <cp:lastModifiedBy>0.618</cp:lastModifiedBy>
  <cp:lastPrinted>2022-03-05T01:21:14Z</cp:lastPrinted>
  <dcterms:created xsi:type="dcterms:W3CDTF">2020-09-16T13:16:05Z</dcterms:created>
  <dcterms:modified xsi:type="dcterms:W3CDTF">2023-05-30T03:42:23Z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CA2614507F2868BBB4691A64DB60C5EB_43</vt:lpwstr>
  </property>
</Properties>
</file>